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819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8" i="1" l="1"/>
  <c r="K10" i="1" s="1"/>
  <c r="H8" i="1"/>
  <c r="H10" i="1" s="1"/>
  <c r="E8" i="1"/>
  <c r="E10" i="1" s="1"/>
  <c r="B10" i="1"/>
  <c r="M10" i="1" l="1"/>
</calcChain>
</file>

<file path=xl/sharedStrings.xml><?xml version="1.0" encoding="utf-8"?>
<sst xmlns="http://schemas.openxmlformats.org/spreadsheetml/2006/main" count="17" uniqueCount="9">
  <si>
    <t>Fed</t>
  </si>
  <si>
    <t>BOJ</t>
  </si>
  <si>
    <t>ECB</t>
  </si>
  <si>
    <t>PBOC</t>
  </si>
  <si>
    <t xml:space="preserve">reported in </t>
  </si>
  <si>
    <t>CB</t>
  </si>
  <si>
    <t>millions</t>
  </si>
  <si>
    <t>billions</t>
  </si>
  <si>
    <t>Total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</si>
</sst>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3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0"/>
  <sheetViews>
    <sheetView tabSelected="1" workbookViewId="0">
      <selection activeCell="B19" sqref="B19"/>
    </sheetView>
  </sheetViews>
  <sheetFormatPr defaultRowHeight="15" x14ac:dyDescent="0.25"/>
  <cols>
    <col min="1" max="1" width="11.42578125" bestFit="1" customWidth="1"/>
    <col min="2" max="2" width="16.42578125" bestFit="1" customWidth="1"/>
    <col min="3" max="3" width="5.7109375" customWidth="1"/>
    <col min="4" max="4" width="11.42578125" bestFit="1" customWidth="1"/>
    <col min="5" max="5" width="18.5703125" bestFit="1" customWidth="1"/>
    <col min="6" max="6" width="4.7109375" customWidth="1"/>
    <col min="7" max="7" width="11.42578125" bestFit="1" customWidth="1"/>
    <col min="8" max="8" width="16.42578125" bestFit="1" customWidth="1"/>
    <col min="9" max="9" width="4.5703125" customWidth="1"/>
    <col min="10" max="10" width="11.42578125" bestFit="1" customWidth="1"/>
    <col min="11" max="11" width="17.5703125" bestFit="1" customWidth="1"/>
    <col min="12" max="12" width="5" customWidth="1"/>
    <col min="13" max="13" width="17.5703125" bestFit="1" customWidth="1"/>
  </cols>
  <sheetData>
    <row r="4" spans="1:13" x14ac:dyDescent="0.25">
      <c r="A4" t="s">
        <v>4</v>
      </c>
      <c r="B4" t="s">
        <v>5</v>
      </c>
      <c r="D4" t="s">
        <v>4</v>
      </c>
      <c r="E4" t="s">
        <v>5</v>
      </c>
      <c r="G4" t="s">
        <v>4</v>
      </c>
      <c r="H4" t="s">
        <v>5</v>
      </c>
      <c r="J4" t="s">
        <v>4</v>
      </c>
      <c r="K4" t="s">
        <v>5</v>
      </c>
    </row>
    <row r="5" spans="1:13" x14ac:dyDescent="0.25">
      <c r="B5" t="s">
        <v>0</v>
      </c>
      <c r="E5" t="s">
        <v>1</v>
      </c>
      <c r="H5" t="s">
        <v>2</v>
      </c>
      <c r="K5" t="s">
        <v>3</v>
      </c>
    </row>
    <row r="6" spans="1:13" x14ac:dyDescent="0.25">
      <c r="A6" t="s">
        <v>6</v>
      </c>
      <c r="B6">
        <v>4377031</v>
      </c>
      <c r="D6" t="s">
        <v>7</v>
      </c>
      <c r="E6">
        <v>257761.3</v>
      </c>
      <c r="G6" t="s">
        <v>7</v>
      </c>
      <c r="H6">
        <v>2070.2930000000001</v>
      </c>
      <c r="J6" t="s">
        <v>7</v>
      </c>
      <c r="K6">
        <v>32902.32</v>
      </c>
    </row>
    <row r="8" spans="1:13" x14ac:dyDescent="0.25">
      <c r="B8" s="1">
        <v>4377031000000</v>
      </c>
      <c r="E8" s="1">
        <f>E6*1000000000</f>
        <v>257761300000000</v>
      </c>
      <c r="F8" s="1"/>
      <c r="G8" s="1"/>
      <c r="H8" s="1">
        <f t="shared" ref="H8:K8" si="0">H6*1000000000</f>
        <v>2070293000000</v>
      </c>
      <c r="I8" s="1"/>
      <c r="J8" s="1"/>
      <c r="K8" s="1">
        <f t="shared" si="0"/>
        <v>32902320000000</v>
      </c>
    </row>
    <row r="9" spans="1:13" x14ac:dyDescent="0.25">
      <c r="M9" t="s">
        <v>8</v>
      </c>
    </row>
    <row r="10" spans="1:13" x14ac:dyDescent="0.25">
      <c r="B10" s="1">
        <f>B6*1000000</f>
        <v>4377031000000</v>
      </c>
      <c r="C10" s="1"/>
      <c r="E10" s="1">
        <f>E8/101.2</f>
        <v>2547048418972.332</v>
      </c>
      <c r="F10" s="1"/>
      <c r="H10" s="1">
        <f>H8*1.3599</f>
        <v>2815391450700</v>
      </c>
      <c r="I10" s="1"/>
      <c r="K10" s="1">
        <f>K8/6.2021</f>
        <v>5305028941810.0322</v>
      </c>
      <c r="M10" s="2">
        <f>SUM(B10:K10)</f>
        <v>15044499811482.363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2014-07-10T14:32:42Z</dcterms:created>
  <dcterms:modified xsi:type="dcterms:W3CDTF">2014-07-10T18:49:18Z</dcterms:modified>
</cp:coreProperties>
</file>